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yannick.baraud/Desktop/Task-Force/"/>
    </mc:Choice>
  </mc:AlternateContent>
  <xr:revisionPtr revIDLastSave="0" documentId="13_ncr:1_{4C67DDC1-278C-F345-AB8A-B1DB198600A0}" xr6:coauthVersionLast="45" xr6:coauthVersionMax="45" xr10:uidLastSave="{00000000-0000-0000-0000-000000000000}"/>
  <bookViews>
    <workbookView xWindow="3160" yWindow="500" windowWidth="25600" windowHeight="1852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1" l="1"/>
  <c r="B10" i="1" s="1"/>
  <c r="D2" i="1"/>
  <c r="B15" i="1" s="1"/>
  <c r="B11" i="1" l="1"/>
  <c r="B14" i="1"/>
</calcChain>
</file>

<file path=xl/sharedStrings.xml><?xml version="1.0" encoding="utf-8"?>
<sst xmlns="http://schemas.openxmlformats.org/spreadsheetml/2006/main" count="13" uniqueCount="11">
  <si>
    <t>N</t>
  </si>
  <si>
    <t>r</t>
  </si>
  <si>
    <t>nT haut</t>
  </si>
  <si>
    <t>nT bas</t>
  </si>
  <si>
    <t>beta</t>
  </si>
  <si>
    <t>Calcul de l'intervalle de confiance</t>
  </si>
  <si>
    <t>Modèle gaussien</t>
  </si>
  <si>
    <t>Modèle poissonien</t>
  </si>
  <si>
    <t>proba</t>
  </si>
  <si>
    <t>correspond à c =</t>
  </si>
  <si>
    <t>quantile gaussien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</si>
</sst>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</cellXfs>
  <cellStyles count="2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>
      <selection activeCell="C4" sqref="C4"/>
    </sheetView>
  </sheetViews>
  <sheetFormatPr baseColWidth="10" defaultRowHeight="16" x14ac:dyDescent="0.2"/>
  <cols>
    <col min="1" max="1" width="18.83203125" customWidth="1"/>
    <col min="2" max="2" width="13.1640625" customWidth="1"/>
    <col min="3" max="3" width="20.83203125" customWidth="1"/>
    <col min="4" max="4" width="12.33203125" customWidth="1"/>
  </cols>
  <sheetData>
    <row r="1" spans="1:4" x14ac:dyDescent="0.2">
      <c r="A1" t="s">
        <v>0</v>
      </c>
      <c r="B1">
        <v>75</v>
      </c>
    </row>
    <row r="2" spans="1:4" x14ac:dyDescent="0.2">
      <c r="A2" t="s">
        <v>8</v>
      </c>
      <c r="B2">
        <v>0.9</v>
      </c>
      <c r="C2" s="2" t="s">
        <v>9</v>
      </c>
      <c r="D2">
        <f>-LN(1-$B$2)</f>
        <v>2.3025850929940459</v>
      </c>
    </row>
    <row r="3" spans="1:4" x14ac:dyDescent="0.2">
      <c r="A3" t="s">
        <v>1</v>
      </c>
      <c r="B3">
        <v>0.02</v>
      </c>
    </row>
    <row r="4" spans="1:4" x14ac:dyDescent="0.2">
      <c r="A4" t="s">
        <v>4</v>
      </c>
      <c r="B4">
        <v>1</v>
      </c>
    </row>
    <row r="5" spans="1:4" x14ac:dyDescent="0.2">
      <c r="A5" t="s">
        <v>10</v>
      </c>
      <c r="B5">
        <f>NORMINV(0.5+$B$2/2,0,1)</f>
        <v>1.6448536269514715</v>
      </c>
    </row>
    <row r="7" spans="1:4" x14ac:dyDescent="0.2">
      <c r="A7" s="1" t="s">
        <v>5</v>
      </c>
    </row>
    <row r="8" spans="1:4" x14ac:dyDescent="0.2">
      <c r="A8" s="1"/>
    </row>
    <row r="9" spans="1:4" x14ac:dyDescent="0.2">
      <c r="A9" s="1" t="s">
        <v>6</v>
      </c>
    </row>
    <row r="10" spans="1:4" x14ac:dyDescent="0.2">
      <c r="A10" t="s">
        <v>2</v>
      </c>
      <c r="B10">
        <f>1/($B$3*$B$4)*1/2*(2*$B$1+$B$5^2*(1-$B$3*$B$4)+SQRT(4*$B$1*(1-$B$3*$B$4)*$B$5^2+$B$5^4*(1-$B$3*$B$4)^2))</f>
        <v>4524.4788807524901</v>
      </c>
    </row>
    <row r="11" spans="1:4" x14ac:dyDescent="0.2">
      <c r="A11" t="s">
        <v>3</v>
      </c>
      <c r="B11">
        <f>1/($B$3*$B$4)*1/2*(2*$B$1+$B$5^2*(1-$B$3*$B$4)-SQRT(4*$B$1*(1-$B$3*$B$4)*$B$5^2+$B$5^4*(1-$B$3*$B$4)^2))</f>
        <v>3108.0927484981862</v>
      </c>
    </row>
    <row r="13" spans="1:4" x14ac:dyDescent="0.2">
      <c r="A13" s="1" t="s">
        <v>7</v>
      </c>
    </row>
    <row r="14" spans="1:4" x14ac:dyDescent="0.2">
      <c r="A14" t="s">
        <v>2</v>
      </c>
      <c r="B14">
        <f>$B$1/($B$3*$B$4)*(1+SQRT(2*$D$2/$B$1*(1+1/2*$D$2/$B$1))+$D$2/$B$1)</f>
        <v>4801.4647474881203</v>
      </c>
    </row>
    <row r="15" spans="1:4" x14ac:dyDescent="0.2">
      <c r="A15" t="s">
        <v>3</v>
      </c>
      <c r="B15">
        <f>$B$1/($B$3*$B$4)*(1-SQRT(2*$D$2/$B$1*(1+2/9*$D$2/$B$1))+2/3*$D$2/$B$1)</f>
        <v>2894.357851583206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Microsoft Office User</cp:lastModifiedBy>
  <dcterms:created xsi:type="dcterms:W3CDTF">2020-04-21T11:38:52Z</dcterms:created>
  <dcterms:modified xsi:type="dcterms:W3CDTF">2020-04-22T07:43:06Z</dcterms:modified>
</cp:coreProperties>
</file>